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610558\Desktop\中山7-2号A区間\"/>
    </mc:Choice>
  </mc:AlternateContent>
  <xr:revisionPtr revIDLastSave="0" documentId="13_ncr:1_{8D127137-DE98-4CF2-9EF8-089969A58798}" xr6:coauthVersionLast="47" xr6:coauthVersionMax="47" xr10:uidLastSave="{00000000-0000-0000-0000-000000000000}"/>
  <bookViews>
    <workbookView xWindow="-577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工事費内訳書!$A$1:$G$44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工事費内訳書!$G$44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工事費内訳書!$I$44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9" l="1"/>
  <c r="G36" i="59"/>
  <c r="G35" i="59" s="1"/>
  <c r="G33" i="59"/>
  <c r="G31" i="59"/>
  <c r="G29" i="59"/>
  <c r="G25" i="59"/>
  <c r="G23" i="59"/>
  <c r="G17" i="59"/>
  <c r="G16" i="59"/>
  <c r="G22" i="59" l="1"/>
  <c r="G15" i="59" s="1"/>
  <c r="G28" i="59"/>
  <c r="G27" i="59" s="1"/>
  <c r="G12" i="59" s="1"/>
  <c r="G10" i="59" s="1"/>
  <c r="G43" i="59" s="1"/>
  <c r="G44" i="59" s="1"/>
</calcChain>
</file>

<file path=xl/sharedStrings.xml><?xml version="1.0" encoding="utf-8"?>
<sst xmlns="http://schemas.openxmlformats.org/spreadsheetml/2006/main" count="83" uniqueCount="52">
  <si>
    <t>住　　　　所</t>
  </si>
  <si>
    <t>商号又は名称</t>
  </si>
  <si>
    <t>代 表 者 名</t>
  </si>
  <si>
    <t>工事費内訳書</t>
  </si>
  <si>
    <t>工 事 名</t>
  </si>
  <si>
    <t>Ｒ８徳耕　地すべり　上勝　中山長寿命化対策工事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</si>
  <si>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</si>
  <si>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</si>
  <si>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</si>
  <si>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</si>
  <si>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</si>
  <si>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</si>
  <si>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</si>
  <si>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</si>
  <si>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</si>
  <si>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</si>
  <si>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水路補修工
_x000D_</t>
  </si>
  <si>
    <t>底版補修
_x000D_A区間,補修番号08～12</t>
  </si>
  <si>
    <t>コンクリート
_x000D_18-8-40BB（高炉B）W/C60%</t>
  </si>
  <si>
    <t>m3</t>
  </si>
  <si>
    <t>基礎砕石フィルター材
_x000D_RC-40,t=200mm</t>
  </si>
  <si>
    <t>㎡</t>
  </si>
  <si>
    <t>基礎砕石
_x000D_RC-30,t=100mm</t>
  </si>
  <si>
    <t>高密度ポリエチレン管布設工
_x000D_φ100mm,ダブル管</t>
  </si>
  <si>
    <t>ｍ</t>
  </si>
  <si>
    <t>構造物撤去工
_x000D_補修番号09～12</t>
  </si>
  <si>
    <t>構造物取壊し工
_x000D_</t>
  </si>
  <si>
    <t>コンクリート取壊し
_x000D_無筋,補修番号09～12</t>
  </si>
  <si>
    <t>運搬処理工
_x000D_</t>
  </si>
  <si>
    <t>Co殻処理
_x000D_無筋,補修番号09～12</t>
  </si>
  <si>
    <t>直接工事費（仮設工）
_x000D_</t>
  </si>
  <si>
    <t>仮設工
_x000D_A区間,補修番号8～12</t>
  </si>
  <si>
    <t>仮締切工
_x000D_</t>
  </si>
  <si>
    <t>土のう積
_x000D_</t>
  </si>
  <si>
    <t>仮水路工
_x000D_</t>
  </si>
  <si>
    <t>仮排水管布設工
_x000D_φ600,シングル管</t>
  </si>
  <si>
    <t>モノレール
_x000D_</t>
  </si>
  <si>
    <t>モノレール運転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</si>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</sst>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46"/>
  <sheetViews>
    <sheetView showGridLines="0" tabSelected="1" zoomScaleNormal="100" zoomScaleSheetLayoutView="100" workbookViewId="0">
      <selection activeCell="N38" sqref="N38"/>
    </sheetView>
  </sheetViews>
  <sheetFormatPr defaultColWidth="9" defaultRowHeight="13" x14ac:dyDescent="0.2"/>
  <cols>
    <col min="1" max="1" width="8.453125" customWidth="1"/>
    <col min="2" max="3" width="6.7265625" customWidth="1"/>
    <col min="4" max="4" width="26" customWidth="1"/>
    <col min="5" max="5" width="12" customWidth="1"/>
    <col min="6" max="6" width="12.90625" customWidth="1"/>
    <col min="7" max="7" width="19.90625" customWidth="1"/>
    <col min="8" max="8" width="8.4531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44"/>
      <c r="G3" s="44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44"/>
      <c r="G4" s="44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44"/>
      <c r="G5" s="44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45" t="s">
        <v>3</v>
      </c>
      <c r="B7" s="45"/>
      <c r="C7" s="45"/>
      <c r="D7" s="45"/>
      <c r="E7" s="45"/>
      <c r="F7" s="45"/>
      <c r="G7" s="45"/>
      <c r="H7" s="1"/>
      <c r="I7" s="1"/>
      <c r="J7" s="1"/>
    </row>
    <row r="8" spans="1:10" ht="11.25" customHeight="1" x14ac:dyDescent="0.2">
      <c r="A8" s="3" t="s">
        <v>4</v>
      </c>
      <c r="B8" s="40" t="s">
        <v>5</v>
      </c>
      <c r="C8" s="40"/>
      <c r="D8" s="40"/>
      <c r="E8" s="40"/>
      <c r="F8" s="40"/>
      <c r="G8" s="40"/>
      <c r="H8" s="1"/>
      <c r="I8" s="1"/>
      <c r="J8" s="1"/>
    </row>
    <row r="9" spans="1:10" ht="11.25" customHeight="1" x14ac:dyDescent="0.2">
      <c r="A9" s="41" t="s">
        <v>6</v>
      </c>
      <c r="B9" s="42"/>
      <c r="C9" s="42"/>
      <c r="D9" s="4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27" t="s">
        <v>12</v>
      </c>
      <c r="B10" s="28"/>
      <c r="C10" s="28"/>
      <c r="D10" s="29"/>
      <c r="E10" s="10" t="s">
        <v>13</v>
      </c>
      <c r="F10" s="11">
        <v>1</v>
      </c>
      <c r="G10" s="12">
        <f>+G12+G35</f>
        <v>0</v>
      </c>
      <c r="H10" s="1"/>
      <c r="I10" s="13">
        <v>1</v>
      </c>
      <c r="J10" s="13"/>
    </row>
    <row r="11" spans="1:10" ht="42" customHeight="1" x14ac:dyDescent="0.2">
      <c r="A11" s="9"/>
      <c r="B11" s="30" t="s">
        <v>47</v>
      </c>
      <c r="C11" s="30"/>
      <c r="D11" s="31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2">
      <c r="A12" s="27" t="s">
        <v>14</v>
      </c>
      <c r="B12" s="28"/>
      <c r="C12" s="28"/>
      <c r="D12" s="29"/>
      <c r="E12" s="10" t="s">
        <v>13</v>
      </c>
      <c r="F12" s="11">
        <v>1</v>
      </c>
      <c r="G12" s="12">
        <f>+G15+G27</f>
        <v>0</v>
      </c>
      <c r="H12" s="1"/>
      <c r="I12" s="13">
        <v>2</v>
      </c>
      <c r="J12" s="13">
        <v>20</v>
      </c>
    </row>
    <row r="13" spans="1:10" ht="42" customHeight="1" x14ac:dyDescent="0.2">
      <c r="A13" s="9"/>
      <c r="B13" s="32" t="s">
        <v>48</v>
      </c>
      <c r="C13" s="32"/>
      <c r="D13" s="32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2">
      <c r="A14" s="9"/>
      <c r="B14" s="32" t="s">
        <v>49</v>
      </c>
      <c r="C14" s="32"/>
      <c r="D14" s="32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2">
      <c r="A15" s="27" t="s">
        <v>15</v>
      </c>
      <c r="B15" s="28"/>
      <c r="C15" s="28"/>
      <c r="D15" s="29"/>
      <c r="E15" s="10" t="s">
        <v>13</v>
      </c>
      <c r="F15" s="11">
        <v>1</v>
      </c>
      <c r="G15" s="12">
        <f>+G16+G22</f>
        <v>0</v>
      </c>
      <c r="H15" s="1"/>
      <c r="I15" s="13">
        <v>3</v>
      </c>
      <c r="J15" s="13">
        <v>1</v>
      </c>
    </row>
    <row r="16" spans="1:10" ht="42" customHeight="1" x14ac:dyDescent="0.2">
      <c r="A16" s="14"/>
      <c r="B16" s="28" t="s">
        <v>16</v>
      </c>
      <c r="C16" s="28"/>
      <c r="D16" s="29"/>
      <c r="E16" s="10" t="s">
        <v>13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2">
      <c r="A17" s="14"/>
      <c r="B17" s="15"/>
      <c r="C17" s="28" t="s">
        <v>17</v>
      </c>
      <c r="D17" s="29"/>
      <c r="E17" s="10" t="s">
        <v>13</v>
      </c>
      <c r="F17" s="11">
        <v>1</v>
      </c>
      <c r="G17" s="12">
        <f>+G18+G19+G20+G21</f>
        <v>0</v>
      </c>
      <c r="H17" s="1"/>
      <c r="I17" s="13">
        <v>5</v>
      </c>
      <c r="J17" s="13">
        <v>3</v>
      </c>
    </row>
    <row r="18" spans="1:10" ht="42" customHeight="1" x14ac:dyDescent="0.2">
      <c r="A18" s="14"/>
      <c r="B18" s="15"/>
      <c r="C18" s="15"/>
      <c r="D18" s="16" t="s">
        <v>18</v>
      </c>
      <c r="E18" s="10" t="s">
        <v>19</v>
      </c>
      <c r="F18" s="11">
        <v>5.7</v>
      </c>
      <c r="G18" s="17"/>
      <c r="H18" s="1"/>
      <c r="I18" s="13">
        <v>6</v>
      </c>
      <c r="J18" s="13">
        <v>4</v>
      </c>
    </row>
    <row r="19" spans="1:10" ht="42" customHeight="1" x14ac:dyDescent="0.2">
      <c r="A19" s="14"/>
      <c r="B19" s="15"/>
      <c r="C19" s="15"/>
      <c r="D19" s="16" t="s">
        <v>20</v>
      </c>
      <c r="E19" s="10" t="s">
        <v>21</v>
      </c>
      <c r="F19" s="11">
        <v>22</v>
      </c>
      <c r="G19" s="17"/>
      <c r="H19" s="1"/>
      <c r="I19" s="13">
        <v>7</v>
      </c>
      <c r="J19" s="13">
        <v>4</v>
      </c>
    </row>
    <row r="20" spans="1:10" ht="42" customHeight="1" x14ac:dyDescent="0.2">
      <c r="A20" s="14"/>
      <c r="B20" s="15"/>
      <c r="C20" s="15"/>
      <c r="D20" s="16" t="s">
        <v>22</v>
      </c>
      <c r="E20" s="10" t="s">
        <v>21</v>
      </c>
      <c r="F20" s="11">
        <v>17</v>
      </c>
      <c r="G20" s="17"/>
      <c r="H20" s="1"/>
      <c r="I20" s="13">
        <v>8</v>
      </c>
      <c r="J20" s="13">
        <v>4</v>
      </c>
    </row>
    <row r="21" spans="1:10" ht="42" customHeight="1" x14ac:dyDescent="0.2">
      <c r="A21" s="14"/>
      <c r="B21" s="15"/>
      <c r="C21" s="15"/>
      <c r="D21" s="16" t="s">
        <v>23</v>
      </c>
      <c r="E21" s="10" t="s">
        <v>24</v>
      </c>
      <c r="F21" s="11">
        <v>32</v>
      </c>
      <c r="G21" s="17"/>
      <c r="H21" s="1"/>
      <c r="I21" s="13">
        <v>9</v>
      </c>
      <c r="J21" s="13">
        <v>4</v>
      </c>
    </row>
    <row r="22" spans="1:10" ht="42" customHeight="1" x14ac:dyDescent="0.2">
      <c r="A22" s="14"/>
      <c r="B22" s="28" t="s">
        <v>25</v>
      </c>
      <c r="C22" s="28"/>
      <c r="D22" s="29"/>
      <c r="E22" s="10" t="s">
        <v>13</v>
      </c>
      <c r="F22" s="11">
        <v>1</v>
      </c>
      <c r="G22" s="12">
        <f>+G23+G25</f>
        <v>0</v>
      </c>
      <c r="H22" s="1"/>
      <c r="I22" s="13">
        <v>10</v>
      </c>
      <c r="J22" s="13">
        <v>2</v>
      </c>
    </row>
    <row r="23" spans="1:10" ht="42" customHeight="1" x14ac:dyDescent="0.2">
      <c r="A23" s="14"/>
      <c r="B23" s="15"/>
      <c r="C23" s="28" t="s">
        <v>26</v>
      </c>
      <c r="D23" s="29"/>
      <c r="E23" s="10" t="s">
        <v>13</v>
      </c>
      <c r="F23" s="11">
        <v>1</v>
      </c>
      <c r="G23" s="12">
        <f>+G24</f>
        <v>0</v>
      </c>
      <c r="H23" s="1"/>
      <c r="I23" s="13">
        <v>11</v>
      </c>
      <c r="J23" s="13">
        <v>3</v>
      </c>
    </row>
    <row r="24" spans="1:10" ht="42" customHeight="1" x14ac:dyDescent="0.2">
      <c r="A24" s="14"/>
      <c r="B24" s="15"/>
      <c r="C24" s="15"/>
      <c r="D24" s="16" t="s">
        <v>27</v>
      </c>
      <c r="E24" s="10" t="s">
        <v>19</v>
      </c>
      <c r="F24" s="11">
        <v>0.5</v>
      </c>
      <c r="G24" s="17"/>
      <c r="H24" s="1"/>
      <c r="I24" s="13">
        <v>12</v>
      </c>
      <c r="J24" s="13">
        <v>4</v>
      </c>
    </row>
    <row r="25" spans="1:10" ht="42" customHeight="1" x14ac:dyDescent="0.2">
      <c r="A25" s="14"/>
      <c r="B25" s="15"/>
      <c r="C25" s="28" t="s">
        <v>28</v>
      </c>
      <c r="D25" s="29"/>
      <c r="E25" s="10" t="s">
        <v>13</v>
      </c>
      <c r="F25" s="11">
        <v>1</v>
      </c>
      <c r="G25" s="12">
        <f>+G26</f>
        <v>0</v>
      </c>
      <c r="H25" s="1"/>
      <c r="I25" s="13">
        <v>13</v>
      </c>
      <c r="J25" s="13">
        <v>3</v>
      </c>
    </row>
    <row r="26" spans="1:10" ht="42" customHeight="1" x14ac:dyDescent="0.2">
      <c r="A26" s="14"/>
      <c r="B26" s="15"/>
      <c r="C26" s="15"/>
      <c r="D26" s="16" t="s">
        <v>29</v>
      </c>
      <c r="E26" s="10" t="s">
        <v>19</v>
      </c>
      <c r="F26" s="11">
        <v>0.5</v>
      </c>
      <c r="G26" s="17"/>
      <c r="H26" s="1"/>
      <c r="I26" s="13">
        <v>14</v>
      </c>
      <c r="J26" s="13">
        <v>4</v>
      </c>
    </row>
    <row r="27" spans="1:10" ht="42" customHeight="1" x14ac:dyDescent="0.2">
      <c r="A27" s="27" t="s">
        <v>30</v>
      </c>
      <c r="B27" s="28"/>
      <c r="C27" s="28"/>
      <c r="D27" s="29"/>
      <c r="E27" s="10" t="s">
        <v>13</v>
      </c>
      <c r="F27" s="11">
        <v>1</v>
      </c>
      <c r="G27" s="12">
        <f>+G28</f>
        <v>0</v>
      </c>
      <c r="H27" s="1"/>
      <c r="I27" s="13">
        <v>15</v>
      </c>
      <c r="J27" s="13">
        <v>1</v>
      </c>
    </row>
    <row r="28" spans="1:10" ht="42" customHeight="1" x14ac:dyDescent="0.2">
      <c r="A28" s="14"/>
      <c r="B28" s="28" t="s">
        <v>31</v>
      </c>
      <c r="C28" s="28"/>
      <c r="D28" s="29"/>
      <c r="E28" s="10" t="s">
        <v>13</v>
      </c>
      <c r="F28" s="11">
        <v>1</v>
      </c>
      <c r="G28" s="12">
        <f>+G29+G31+G33</f>
        <v>0</v>
      </c>
      <c r="H28" s="1"/>
      <c r="I28" s="13">
        <v>16</v>
      </c>
      <c r="J28" s="13">
        <v>2</v>
      </c>
    </row>
    <row r="29" spans="1:10" ht="42" customHeight="1" x14ac:dyDescent="0.2">
      <c r="A29" s="14"/>
      <c r="B29" s="15"/>
      <c r="C29" s="28" t="s">
        <v>32</v>
      </c>
      <c r="D29" s="29"/>
      <c r="E29" s="10" t="s">
        <v>13</v>
      </c>
      <c r="F29" s="11">
        <v>1</v>
      </c>
      <c r="G29" s="12">
        <f>+G30</f>
        <v>0</v>
      </c>
      <c r="H29" s="1"/>
      <c r="I29" s="13">
        <v>17</v>
      </c>
      <c r="J29" s="13">
        <v>3</v>
      </c>
    </row>
    <row r="30" spans="1:10" ht="42" customHeight="1" x14ac:dyDescent="0.2">
      <c r="A30" s="14"/>
      <c r="B30" s="15"/>
      <c r="C30" s="15"/>
      <c r="D30" s="16" t="s">
        <v>33</v>
      </c>
      <c r="E30" s="10" t="s">
        <v>21</v>
      </c>
      <c r="F30" s="11">
        <v>0.4</v>
      </c>
      <c r="G30" s="17"/>
      <c r="H30" s="1"/>
      <c r="I30" s="13">
        <v>18</v>
      </c>
      <c r="J30" s="13">
        <v>4</v>
      </c>
    </row>
    <row r="31" spans="1:10" ht="42" customHeight="1" x14ac:dyDescent="0.2">
      <c r="A31" s="14"/>
      <c r="B31" s="15"/>
      <c r="C31" s="28" t="s">
        <v>34</v>
      </c>
      <c r="D31" s="29"/>
      <c r="E31" s="10" t="s">
        <v>13</v>
      </c>
      <c r="F31" s="11">
        <v>1</v>
      </c>
      <c r="G31" s="12">
        <f>+G32</f>
        <v>0</v>
      </c>
      <c r="H31" s="1"/>
      <c r="I31" s="13">
        <v>19</v>
      </c>
      <c r="J31" s="13">
        <v>3</v>
      </c>
    </row>
    <row r="32" spans="1:10" ht="42" customHeight="1" x14ac:dyDescent="0.2">
      <c r="A32" s="14"/>
      <c r="B32" s="15"/>
      <c r="C32" s="15"/>
      <c r="D32" s="16" t="s">
        <v>35</v>
      </c>
      <c r="E32" s="10" t="s">
        <v>24</v>
      </c>
      <c r="F32" s="11">
        <v>45</v>
      </c>
      <c r="G32" s="17"/>
      <c r="H32" s="1"/>
      <c r="I32" s="13">
        <v>20</v>
      </c>
      <c r="J32" s="13">
        <v>4</v>
      </c>
    </row>
    <row r="33" spans="1:10" ht="42" customHeight="1" x14ac:dyDescent="0.2">
      <c r="A33" s="14"/>
      <c r="B33" s="15"/>
      <c r="C33" s="28" t="s">
        <v>36</v>
      </c>
      <c r="D33" s="29"/>
      <c r="E33" s="10" t="s">
        <v>13</v>
      </c>
      <c r="F33" s="11">
        <v>1</v>
      </c>
      <c r="G33" s="12">
        <f>+G34</f>
        <v>0</v>
      </c>
      <c r="H33" s="1"/>
      <c r="I33" s="13">
        <v>21</v>
      </c>
      <c r="J33" s="13">
        <v>3</v>
      </c>
    </row>
    <row r="34" spans="1:10" ht="42" customHeight="1" x14ac:dyDescent="0.2">
      <c r="A34" s="14"/>
      <c r="B34" s="15"/>
      <c r="C34" s="15"/>
      <c r="D34" s="16" t="s">
        <v>37</v>
      </c>
      <c r="E34" s="10" t="s">
        <v>13</v>
      </c>
      <c r="F34" s="11">
        <v>1</v>
      </c>
      <c r="G34" s="17"/>
      <c r="H34" s="1"/>
      <c r="I34" s="13">
        <v>22</v>
      </c>
      <c r="J34" s="13">
        <v>4</v>
      </c>
    </row>
    <row r="35" spans="1:10" ht="42" customHeight="1" x14ac:dyDescent="0.2">
      <c r="A35" s="27" t="s">
        <v>38</v>
      </c>
      <c r="B35" s="28"/>
      <c r="C35" s="28"/>
      <c r="D35" s="29"/>
      <c r="E35" s="10" t="s">
        <v>13</v>
      </c>
      <c r="F35" s="11">
        <v>1</v>
      </c>
      <c r="G35" s="12">
        <f>+G36+G38</f>
        <v>0</v>
      </c>
      <c r="H35" s="1"/>
      <c r="I35" s="13">
        <v>23</v>
      </c>
      <c r="J35" s="13"/>
    </row>
    <row r="36" spans="1:10" ht="42" customHeight="1" x14ac:dyDescent="0.2">
      <c r="A36" s="27" t="s">
        <v>39</v>
      </c>
      <c r="B36" s="28"/>
      <c r="C36" s="28"/>
      <c r="D36" s="29"/>
      <c r="E36" s="10" t="s">
        <v>13</v>
      </c>
      <c r="F36" s="11">
        <v>1</v>
      </c>
      <c r="G36" s="12">
        <f>+G37</f>
        <v>0</v>
      </c>
      <c r="H36" s="1"/>
      <c r="I36" s="13">
        <v>24</v>
      </c>
      <c r="J36" s="13">
        <v>200</v>
      </c>
    </row>
    <row r="37" spans="1:10" ht="42" customHeight="1" x14ac:dyDescent="0.2">
      <c r="A37" s="27" t="s">
        <v>40</v>
      </c>
      <c r="B37" s="28"/>
      <c r="C37" s="28"/>
      <c r="D37" s="29"/>
      <c r="E37" s="10" t="s">
        <v>13</v>
      </c>
      <c r="F37" s="11">
        <v>1</v>
      </c>
      <c r="G37" s="17"/>
      <c r="H37" s="1"/>
      <c r="I37" s="13">
        <v>25</v>
      </c>
      <c r="J37" s="13"/>
    </row>
    <row r="38" spans="1:10" ht="42" customHeight="1" x14ac:dyDescent="0.2">
      <c r="A38" s="27" t="s">
        <v>41</v>
      </c>
      <c r="B38" s="28"/>
      <c r="C38" s="28"/>
      <c r="D38" s="29"/>
      <c r="E38" s="10" t="s">
        <v>13</v>
      </c>
      <c r="F38" s="11">
        <v>1</v>
      </c>
      <c r="G38" s="12">
        <f>+G41</f>
        <v>0</v>
      </c>
      <c r="H38" s="1"/>
      <c r="I38" s="13">
        <v>26</v>
      </c>
      <c r="J38" s="13">
        <v>210</v>
      </c>
    </row>
    <row r="39" spans="1:10" ht="42" customHeight="1" x14ac:dyDescent="0.2">
      <c r="A39" s="9"/>
      <c r="B39" s="33" t="s">
        <v>50</v>
      </c>
      <c r="C39" s="33"/>
      <c r="D39" s="34"/>
      <c r="E39" s="21" t="s">
        <v>13</v>
      </c>
      <c r="F39" s="22">
        <v>1</v>
      </c>
      <c r="G39" s="23"/>
      <c r="H39" s="24"/>
      <c r="I39" s="25"/>
      <c r="J39" s="25"/>
    </row>
    <row r="40" spans="1:10" ht="42" customHeight="1" x14ac:dyDescent="0.2">
      <c r="A40" s="9"/>
      <c r="B40" s="35" t="s">
        <v>51</v>
      </c>
      <c r="C40" s="35"/>
      <c r="D40" s="36"/>
      <c r="E40" s="21" t="s">
        <v>13</v>
      </c>
      <c r="F40" s="22">
        <v>1</v>
      </c>
      <c r="G40" s="23"/>
      <c r="H40" s="24"/>
      <c r="I40" s="25"/>
      <c r="J40" s="25"/>
    </row>
    <row r="41" spans="1:10" ht="42" customHeight="1" x14ac:dyDescent="0.2">
      <c r="A41" s="27" t="s">
        <v>42</v>
      </c>
      <c r="B41" s="28"/>
      <c r="C41" s="28"/>
      <c r="D41" s="29"/>
      <c r="E41" s="10" t="s">
        <v>13</v>
      </c>
      <c r="F41" s="11">
        <v>1</v>
      </c>
      <c r="G41" s="17"/>
      <c r="H41" s="1"/>
      <c r="I41" s="13">
        <v>27</v>
      </c>
      <c r="J41" s="13"/>
    </row>
    <row r="42" spans="1:10" ht="42" customHeight="1" x14ac:dyDescent="0.2">
      <c r="A42" s="27" t="s">
        <v>43</v>
      </c>
      <c r="B42" s="28"/>
      <c r="C42" s="28"/>
      <c r="D42" s="29"/>
      <c r="E42" s="10" t="s">
        <v>13</v>
      </c>
      <c r="F42" s="11">
        <v>1</v>
      </c>
      <c r="G42" s="17"/>
      <c r="H42" s="1"/>
      <c r="I42" s="13">
        <v>28</v>
      </c>
      <c r="J42" s="13">
        <v>220</v>
      </c>
    </row>
    <row r="43" spans="1:10" ht="42" customHeight="1" x14ac:dyDescent="0.2">
      <c r="A43" s="27" t="s">
        <v>44</v>
      </c>
      <c r="B43" s="28"/>
      <c r="C43" s="28"/>
      <c r="D43" s="29"/>
      <c r="E43" s="10" t="s">
        <v>13</v>
      </c>
      <c r="F43" s="11">
        <v>1</v>
      </c>
      <c r="G43" s="12">
        <f>+G10+G42</f>
        <v>0</v>
      </c>
      <c r="H43" s="1"/>
      <c r="I43" s="13">
        <v>29</v>
      </c>
      <c r="J43" s="13">
        <v>30</v>
      </c>
    </row>
    <row r="44" spans="1:10" ht="42" customHeight="1" x14ac:dyDescent="0.2">
      <c r="A44" s="37" t="s">
        <v>45</v>
      </c>
      <c r="B44" s="38"/>
      <c r="C44" s="38"/>
      <c r="D44" s="39"/>
      <c r="E44" s="18" t="s">
        <v>46</v>
      </c>
      <c r="F44" s="19" t="s">
        <v>46</v>
      </c>
      <c r="G44" s="20">
        <f>G43</f>
        <v>0</v>
      </c>
      <c r="I44" s="13">
        <v>30</v>
      </c>
      <c r="J44" s="13">
        <v>90</v>
      </c>
    </row>
    <row r="45" spans="1:10" ht="42" customHeight="1" x14ac:dyDescent="0.2"/>
    <row r="46" spans="1:10" ht="42" customHeight="1" x14ac:dyDescent="0.2"/>
  </sheetData>
  <sheetProtection algorithmName="SHA-512" hashValue="R3yyraUfreVvZlx43t7zM+Py8tzNmUQNYdQghjz9l5JgIIoOUbAcucfdjlmAayp/XvX7xsH2lTElItLDhD8Z4Q==" saltValue="5uD1f22Yt0yOSwm7GOEpHw==" spinCount="100000" sheet="1" objects="1" scenarios="1"/>
  <mergeCells count="32">
    <mergeCell ref="A44:D44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B22:D22"/>
    <mergeCell ref="C23:D23"/>
    <mergeCell ref="C25:D25"/>
    <mergeCell ref="A27:D27"/>
    <mergeCell ref="A43:D43"/>
    <mergeCell ref="B11:D11"/>
    <mergeCell ref="B13:D13"/>
    <mergeCell ref="B14:D14"/>
    <mergeCell ref="B39:D39"/>
    <mergeCell ref="B40:D40"/>
    <mergeCell ref="A36:D36"/>
    <mergeCell ref="A37:D37"/>
    <mergeCell ref="A38:D38"/>
    <mergeCell ref="A41:D41"/>
    <mergeCell ref="A42:D42"/>
    <mergeCell ref="B28:D28"/>
    <mergeCell ref="C29:D29"/>
    <mergeCell ref="C31:D31"/>
    <mergeCell ref="C33:D33"/>
    <mergeCell ref="A35:D3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oonishi kouta</cp:lastModifiedBy>
  <cp:lastPrinted>2020-10-12T05:07:54Z</cp:lastPrinted>
  <dcterms:created xsi:type="dcterms:W3CDTF">2014-01-09T08:55:00Z</dcterms:created>
  <dcterms:modified xsi:type="dcterms:W3CDTF">2026-06-11T08:14:49Z</dcterms:modified>
</cp:coreProperties>
</file>